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1325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<sst xmlns="http://schemas.openxmlformats.org/spreadsheetml/2006/main" count="398" uniqueCount="193">
  <si>
    <t>Etelä-Savon Yleisurheilu ry</t>
  </si>
  <si>
    <t>Mikkelin Kilpa-Veikot</t>
  </si>
  <si>
    <t>Juvan Urheilijat</t>
  </si>
  <si>
    <t>Savonlinnan Riento</t>
  </si>
  <si>
    <t>Kerimäen Urheilijat</t>
  </si>
  <si>
    <t>Ristiinan Urheilijat</t>
  </si>
  <si>
    <t>Etelä-Savon yleisurheilu ry</t>
  </si>
  <si>
    <t>P15</t>
  </si>
  <si>
    <t>P14</t>
  </si>
  <si>
    <t>P13</t>
  </si>
  <si>
    <t>P12</t>
  </si>
  <si>
    <t>P11</t>
  </si>
  <si>
    <t>P10</t>
  </si>
  <si>
    <t>P9</t>
  </si>
  <si>
    <t>T15</t>
  </si>
  <si>
    <t>T14</t>
  </si>
  <si>
    <t>T13</t>
  </si>
  <si>
    <t>T12</t>
  </si>
  <si>
    <t>T11</t>
  </si>
  <si>
    <t>T10</t>
  </si>
  <si>
    <t>T9</t>
  </si>
  <si>
    <t>MiKV</t>
  </si>
  <si>
    <t>KeU</t>
  </si>
  <si>
    <t>SU-41</t>
  </si>
  <si>
    <t>RiU</t>
  </si>
  <si>
    <t>JuvU</t>
  </si>
  <si>
    <t>SaRi</t>
  </si>
  <si>
    <t>Kalske</t>
  </si>
  <si>
    <t>RaU</t>
  </si>
  <si>
    <t>Yhteensä</t>
  </si>
  <si>
    <t>Yhteispisteet</t>
  </si>
  <si>
    <t>Maastot</t>
  </si>
  <si>
    <t>S</t>
  </si>
  <si>
    <t>HiU</t>
  </si>
  <si>
    <t>HaKi</t>
  </si>
  <si>
    <t>Ottelut</t>
  </si>
  <si>
    <t>TP9</t>
  </si>
  <si>
    <t>Viestit</t>
  </si>
  <si>
    <t>PuumVi</t>
  </si>
  <si>
    <t>Huipentuma</t>
  </si>
  <si>
    <t>SIJ</t>
  </si>
  <si>
    <t>OSA</t>
  </si>
  <si>
    <t>YHT</t>
  </si>
  <si>
    <t>Kangasniemen Kalske</t>
  </si>
  <si>
    <t>Kari Kuusela</t>
  </si>
  <si>
    <t>Puumalan Viri</t>
  </si>
  <si>
    <t>O</t>
  </si>
  <si>
    <t>Paula Kuronen</t>
  </si>
  <si>
    <t>Netta Myllynen</t>
  </si>
  <si>
    <t>Tanja Pylkkänen</t>
  </si>
  <si>
    <t>Kiekonheiton talvi-SM Pori</t>
  </si>
  <si>
    <t>Netta Karvinen</t>
  </si>
  <si>
    <t>Tuula Penttinen</t>
  </si>
  <si>
    <t>Panu Auvinen</t>
  </si>
  <si>
    <t>Paavo Penttinen</t>
  </si>
  <si>
    <t>Emilia Olkkonen</t>
  </si>
  <si>
    <t>Jouni Olkkonen</t>
  </si>
  <si>
    <t>PuVi</t>
  </si>
  <si>
    <t>Konsta Hämäläinen</t>
  </si>
  <si>
    <t>Elisa Pöyry</t>
  </si>
  <si>
    <t>Henna Sallinen</t>
  </si>
  <si>
    <t>Heiko Gross</t>
  </si>
  <si>
    <t>Johanna Hokkanen</t>
  </si>
  <si>
    <t>N 5-ottelu</t>
  </si>
  <si>
    <t>T15 4x80 m aidat</t>
  </si>
  <si>
    <t>Sulkavan Urheilijat</t>
  </si>
  <si>
    <t>N19 3-loikka</t>
  </si>
  <si>
    <t>Teemu Hintsanen</t>
  </si>
  <si>
    <t>Severi Kosonen</t>
  </si>
  <si>
    <t>Ellinoora Karvinen</t>
  </si>
  <si>
    <t>Hirvensalmen Urheilijat</t>
  </si>
  <si>
    <t>Heli Sallinen</t>
  </si>
  <si>
    <t>Topias Ahola</t>
  </si>
  <si>
    <t>Reetta Joronen</t>
  </si>
  <si>
    <t>Sami Petäjäjärvi</t>
  </si>
  <si>
    <t>MäVi</t>
  </si>
  <si>
    <t>Joonas Liukkonen</t>
  </si>
  <si>
    <t>Tatu Hiltunen</t>
  </si>
  <si>
    <t>Katja Kuusela</t>
  </si>
  <si>
    <t>Topi Julkunen</t>
  </si>
  <si>
    <t>T14 korkeus</t>
  </si>
  <si>
    <t>T15 5-ottelu</t>
  </si>
  <si>
    <t>T14 5-ottelu joukkue</t>
  </si>
  <si>
    <t>SM-hallit Tampere</t>
  </si>
  <si>
    <t>N17 60 m aidat</t>
  </si>
  <si>
    <t>Heikki Kyröläinen</t>
  </si>
  <si>
    <t>N22 kiekko</t>
  </si>
  <si>
    <t>7.-8.3.2015</t>
  </si>
  <si>
    <t>SM-halliottelut Helsinki</t>
  </si>
  <si>
    <t>SulkU</t>
  </si>
  <si>
    <t>RistU</t>
  </si>
  <si>
    <t>JorU</t>
  </si>
  <si>
    <t>JoU</t>
  </si>
  <si>
    <t>N kuula</t>
  </si>
  <si>
    <t>N22 100 m</t>
  </si>
  <si>
    <t>N22 3-loikka</t>
  </si>
  <si>
    <t>M19 korkeus</t>
  </si>
  <si>
    <t>N19 keihäs</t>
  </si>
  <si>
    <t>M16 keihäs</t>
  </si>
  <si>
    <t>Sophia Blau</t>
  </si>
  <si>
    <t>N16 1500 m</t>
  </si>
  <si>
    <t>Jessica Kähärä</t>
  </si>
  <si>
    <t>T15 3-loikka</t>
  </si>
  <si>
    <t>Janika Pulkkinen</t>
  </si>
  <si>
    <t>Joni Jäntti</t>
  </si>
  <si>
    <t>Inka Hasanen</t>
  </si>
  <si>
    <t>Pepe Hölttä</t>
  </si>
  <si>
    <t>P15 seiväs</t>
  </si>
  <si>
    <t>Rasmus Hiltunen</t>
  </si>
  <si>
    <t>PiVe</t>
  </si>
  <si>
    <t>T15 5-ottelu joukkue</t>
  </si>
  <si>
    <t>T14 5-ottelu</t>
  </si>
  <si>
    <t>Arvokisamenestys 2016</t>
  </si>
  <si>
    <t>Keihäänheiton talvi-SM Tampere</t>
  </si>
  <si>
    <t>M17 keihäs</t>
  </si>
  <si>
    <t>N 200 m</t>
  </si>
  <si>
    <t>27.-28.2.2016</t>
  </si>
  <si>
    <t>N19 kiekko</t>
  </si>
  <si>
    <t>5.-6.3.2016</t>
  </si>
  <si>
    <t>Nuorten SM-hallit Helsinki</t>
  </si>
  <si>
    <t>N19 kuula</t>
  </si>
  <si>
    <t>N22 60 m</t>
  </si>
  <si>
    <t>N22 200 m</t>
  </si>
  <si>
    <t>M19 60 m</t>
  </si>
  <si>
    <t>Elina Torro ja Kaisa Wallinheimo</t>
  </si>
  <si>
    <t>Mette Ukkonen</t>
  </si>
  <si>
    <t>Vikke Elfving</t>
  </si>
  <si>
    <t>M22 400 m</t>
  </si>
  <si>
    <t>Erno Mehtonen</t>
  </si>
  <si>
    <t>Petra-Sofia Laakso</t>
  </si>
  <si>
    <t>N17 60 m</t>
  </si>
  <si>
    <t>Neea Käyhkö</t>
  </si>
  <si>
    <t>T15 4-ottelu</t>
  </si>
  <si>
    <t>9-15 v. maastohuipentuma 22.5.2016 Pieksämäki</t>
  </si>
  <si>
    <t>Nuorisoluokittelu 2016</t>
  </si>
  <si>
    <t>9-15 v. otteluhuipentuma 11.7.2016 Mikkeli</t>
  </si>
  <si>
    <t>9-15 v. huipentuma 26.-27.7.2016 Savonlinna</t>
  </si>
  <si>
    <t>9-15 v. viestihuipentuma 8.8.2016 Juva</t>
  </si>
  <si>
    <t>2.-3.7.2016</t>
  </si>
  <si>
    <t>SM-viestit Helsinki</t>
  </si>
  <si>
    <t>22.-24.7.2016</t>
  </si>
  <si>
    <t>Kalevan kisat Oulu</t>
  </si>
  <si>
    <t>N 800 m</t>
  </si>
  <si>
    <t>N moukari</t>
  </si>
  <si>
    <t>SM-maastot Vöyri</t>
  </si>
  <si>
    <t>M22 6 km</t>
  </si>
  <si>
    <t>5.-7.8.2016</t>
  </si>
  <si>
    <t>SM M/N 19-22 Lappeenranta</t>
  </si>
  <si>
    <t>M19 800 m</t>
  </si>
  <si>
    <t>Kati Hämäläinen</t>
  </si>
  <si>
    <t>N19 moukari</t>
  </si>
  <si>
    <t>Tauno Karvinen</t>
  </si>
  <si>
    <t>Niko Partanen</t>
  </si>
  <si>
    <t>M19 moukari</t>
  </si>
  <si>
    <t>Mauri Auvinen</t>
  </si>
  <si>
    <t>M19 keihäs</t>
  </si>
  <si>
    <t>19.-21.8.2016</t>
  </si>
  <si>
    <t>SM 16-17 Kajaani</t>
  </si>
  <si>
    <t>N16 800 m</t>
  </si>
  <si>
    <t>M16 100 m</t>
  </si>
  <si>
    <t>M16 200 m</t>
  </si>
  <si>
    <t>N17 400 m</t>
  </si>
  <si>
    <t>N17 100 m aidat</t>
  </si>
  <si>
    <t>Riikka Pitkänen</t>
  </si>
  <si>
    <t>N16 3-loikka</t>
  </si>
  <si>
    <t>SM P/T 14-15 Hämeenlinna</t>
  </si>
  <si>
    <t>T15 korkeus</t>
  </si>
  <si>
    <t>Lauri Tossavainen</t>
  </si>
  <si>
    <t>P15 3000 m kävely</t>
  </si>
  <si>
    <t>Mimmi Ahonen</t>
  </si>
  <si>
    <t>Moona Makkonen</t>
  </si>
  <si>
    <t>T14 keihäs</t>
  </si>
  <si>
    <t>T15 80 m aidat</t>
  </si>
  <si>
    <t>T15 korkeus joukkue</t>
  </si>
  <si>
    <t>N16 moukari</t>
  </si>
  <si>
    <t>Ella Kainulainen</t>
  </si>
  <si>
    <t>T14 1500 m esteet</t>
  </si>
  <si>
    <t>P15 3-loikka</t>
  </si>
  <si>
    <t>Niina Karttunen</t>
  </si>
  <si>
    <t>T14 100 m</t>
  </si>
  <si>
    <t>Minttu Kovanen</t>
  </si>
  <si>
    <t>T14 moukari</t>
  </si>
  <si>
    <t>Severi Niittymäki</t>
  </si>
  <si>
    <t>P15 pituus</t>
  </si>
  <si>
    <t>Jussi Hyytiäinen</t>
  </si>
  <si>
    <t>P14 800 m</t>
  </si>
  <si>
    <t>P14 2000 m</t>
  </si>
  <si>
    <t>Joonas Pulkkinen</t>
  </si>
  <si>
    <t>P14 kuula</t>
  </si>
  <si>
    <t>P14 kiekko</t>
  </si>
  <si>
    <t>T14 pituus</t>
  </si>
  <si>
    <t>SM-moniottelut Joensuu ja Kuopio</t>
  </si>
  <si>
    <t>27.-28.8.2016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</si>
</sst>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67">
      <selection activeCell="B91" sqref="B91"/>
    </sheetView>
  </sheetViews>
  <sheetFormatPr defaultColWidth="9.140625" defaultRowHeight="12.75"/>
  <cols>
    <col min="1" max="1" width="10.140625" style="1" bestFit="1" customWidth="1"/>
  </cols>
  <sheetData>
    <row r="1" spans="1:7" ht="12.75">
      <c r="A1" s="1" t="s">
        <v>0</v>
      </c>
      <c r="G1" t="s">
        <v>112</v>
      </c>
    </row>
    <row r="3" spans="1:3" ht="12.75">
      <c r="A3" s="2">
        <v>42392</v>
      </c>
      <c r="C3" t="s">
        <v>113</v>
      </c>
    </row>
    <row r="4" spans="1:8" ht="12.75">
      <c r="A4" s="1">
        <v>2</v>
      </c>
      <c r="C4" t="s">
        <v>67</v>
      </c>
      <c r="E4" t="s">
        <v>65</v>
      </c>
      <c r="H4" t="s">
        <v>114</v>
      </c>
    </row>
    <row r="5" spans="1:8" ht="12.75">
      <c r="A5" s="1">
        <v>3</v>
      </c>
      <c r="C5" t="s">
        <v>77</v>
      </c>
      <c r="E5" t="s">
        <v>65</v>
      </c>
      <c r="H5" t="s">
        <v>114</v>
      </c>
    </row>
    <row r="7" spans="1:3" ht="12.75">
      <c r="A7" s="1" t="s">
        <v>116</v>
      </c>
      <c r="C7" t="s">
        <v>83</v>
      </c>
    </row>
    <row r="8" spans="1:10" ht="12.75">
      <c r="A8" s="1">
        <v>7</v>
      </c>
      <c r="C8" t="s">
        <v>48</v>
      </c>
      <c r="E8" t="s">
        <v>3</v>
      </c>
      <c r="H8" t="s">
        <v>115</v>
      </c>
      <c r="J8" t="s">
        <v>49</v>
      </c>
    </row>
    <row r="10" spans="1:3" ht="12.75">
      <c r="A10" s="2">
        <v>42427</v>
      </c>
      <c r="C10" t="s">
        <v>50</v>
      </c>
    </row>
    <row r="11" spans="1:10" ht="12.75">
      <c r="A11" s="1">
        <v>3</v>
      </c>
      <c r="C11" t="s">
        <v>52</v>
      </c>
      <c r="E11" t="s">
        <v>45</v>
      </c>
      <c r="H11" t="s">
        <v>86</v>
      </c>
      <c r="J11" t="s">
        <v>54</v>
      </c>
    </row>
    <row r="12" spans="1:10" ht="12.75">
      <c r="A12" s="1">
        <v>7</v>
      </c>
      <c r="C12" t="s">
        <v>60</v>
      </c>
      <c r="E12" t="s">
        <v>3</v>
      </c>
      <c r="H12" t="s">
        <v>117</v>
      </c>
      <c r="J12" t="s">
        <v>71</v>
      </c>
    </row>
    <row r="14" spans="1:3" ht="12.75">
      <c r="A14" s="1" t="s">
        <v>118</v>
      </c>
      <c r="C14" t="s">
        <v>119</v>
      </c>
    </row>
    <row r="15" spans="1:10" ht="12.75">
      <c r="A15" s="1">
        <v>2</v>
      </c>
      <c r="C15" t="s">
        <v>60</v>
      </c>
      <c r="E15" t="s">
        <v>3</v>
      </c>
      <c r="H15" t="s">
        <v>120</v>
      </c>
      <c r="J15" t="s">
        <v>71</v>
      </c>
    </row>
    <row r="16" spans="1:10" ht="12.75">
      <c r="A16" s="1">
        <v>2</v>
      </c>
      <c r="C16" t="s">
        <v>69</v>
      </c>
      <c r="E16" t="s">
        <v>3</v>
      </c>
      <c r="H16" t="s">
        <v>84</v>
      </c>
      <c r="J16" t="s">
        <v>61</v>
      </c>
    </row>
    <row r="17" spans="1:10" ht="12.75">
      <c r="A17" s="1">
        <v>4</v>
      </c>
      <c r="C17" t="s">
        <v>48</v>
      </c>
      <c r="E17" t="s">
        <v>3</v>
      </c>
      <c r="H17" t="s">
        <v>121</v>
      </c>
      <c r="J17" t="s">
        <v>49</v>
      </c>
    </row>
    <row r="18" spans="1:10" ht="12.75">
      <c r="A18" s="1">
        <v>4</v>
      </c>
      <c r="C18" t="s">
        <v>48</v>
      </c>
      <c r="E18" t="s">
        <v>3</v>
      </c>
      <c r="H18" t="s">
        <v>122</v>
      </c>
      <c r="J18" t="s">
        <v>49</v>
      </c>
    </row>
    <row r="19" spans="1:10" ht="12.75">
      <c r="A19" s="1">
        <v>4</v>
      </c>
      <c r="C19" t="s">
        <v>59</v>
      </c>
      <c r="E19" t="s">
        <v>1</v>
      </c>
      <c r="H19" t="s">
        <v>66</v>
      </c>
      <c r="J19" t="s">
        <v>124</v>
      </c>
    </row>
    <row r="20" spans="1:10" ht="12.75">
      <c r="A20" s="1">
        <v>5</v>
      </c>
      <c r="C20" t="s">
        <v>125</v>
      </c>
      <c r="E20" t="s">
        <v>1</v>
      </c>
      <c r="H20" t="s">
        <v>66</v>
      </c>
      <c r="J20" t="s">
        <v>44</v>
      </c>
    </row>
    <row r="21" spans="1:10" ht="12.75">
      <c r="A21" s="1">
        <v>7</v>
      </c>
      <c r="C21" t="s">
        <v>126</v>
      </c>
      <c r="E21" t="s">
        <v>1</v>
      </c>
      <c r="H21" t="s">
        <v>127</v>
      </c>
      <c r="J21" t="s">
        <v>44</v>
      </c>
    </row>
    <row r="22" spans="1:10" ht="12.75">
      <c r="A22" s="1">
        <v>7</v>
      </c>
      <c r="C22" t="s">
        <v>128</v>
      </c>
      <c r="E22" t="s">
        <v>3</v>
      </c>
      <c r="H22" t="s">
        <v>123</v>
      </c>
      <c r="J22" t="s">
        <v>104</v>
      </c>
    </row>
    <row r="23" spans="1:10" ht="12.75">
      <c r="A23" s="1">
        <v>8</v>
      </c>
      <c r="C23" t="s">
        <v>68</v>
      </c>
      <c r="E23" t="s">
        <v>3</v>
      </c>
      <c r="H23" t="s">
        <v>123</v>
      </c>
      <c r="J23" t="s">
        <v>61</v>
      </c>
    </row>
    <row r="24" spans="1:10" ht="12.75">
      <c r="A24" s="1">
        <v>8</v>
      </c>
      <c r="C24" t="s">
        <v>129</v>
      </c>
      <c r="E24" t="s">
        <v>3</v>
      </c>
      <c r="H24" t="s">
        <v>130</v>
      </c>
      <c r="J24" t="s">
        <v>104</v>
      </c>
    </row>
    <row r="26" spans="1:3" ht="12.75">
      <c r="A26" s="1" t="s">
        <v>87</v>
      </c>
      <c r="C26" t="s">
        <v>88</v>
      </c>
    </row>
    <row r="27" spans="1:10" ht="12.75">
      <c r="A27" s="1">
        <v>1</v>
      </c>
      <c r="C27" t="s">
        <v>101</v>
      </c>
      <c r="E27" t="s">
        <v>1</v>
      </c>
      <c r="H27" t="s">
        <v>81</v>
      </c>
      <c r="J27" t="s">
        <v>78</v>
      </c>
    </row>
    <row r="28" spans="1:8" ht="12.75">
      <c r="A28" s="1">
        <v>4</v>
      </c>
      <c r="C28" t="s">
        <v>47</v>
      </c>
      <c r="E28" t="s">
        <v>1</v>
      </c>
      <c r="H28" t="s">
        <v>63</v>
      </c>
    </row>
    <row r="29" spans="1:10" ht="12.75">
      <c r="A29" s="1">
        <v>4</v>
      </c>
      <c r="C29" t="s">
        <v>131</v>
      </c>
      <c r="E29" t="s">
        <v>3</v>
      </c>
      <c r="H29" t="s">
        <v>132</v>
      </c>
      <c r="J29" t="s">
        <v>104</v>
      </c>
    </row>
    <row r="31" spans="1:11" ht="12.75">
      <c r="A31" s="2">
        <v>42498</v>
      </c>
      <c r="C31" t="s">
        <v>144</v>
      </c>
      <c r="K31" s="2"/>
    </row>
    <row r="32" spans="1:11" ht="12.75">
      <c r="A32" s="1">
        <v>3</v>
      </c>
      <c r="C32" t="s">
        <v>72</v>
      </c>
      <c r="E32" t="s">
        <v>1</v>
      </c>
      <c r="H32" t="s">
        <v>145</v>
      </c>
      <c r="K32" s="5"/>
    </row>
    <row r="34" spans="1:3" ht="12.75">
      <c r="A34" s="1" t="s">
        <v>138</v>
      </c>
      <c r="C34" t="s">
        <v>139</v>
      </c>
    </row>
    <row r="35" spans="1:8" ht="12.75">
      <c r="A35" s="1">
        <v>3</v>
      </c>
      <c r="E35" t="s">
        <v>1</v>
      </c>
      <c r="H35" t="s">
        <v>64</v>
      </c>
    </row>
    <row r="37" spans="1:3" ht="12.75">
      <c r="A37" s="1" t="s">
        <v>140</v>
      </c>
      <c r="C37" t="s">
        <v>141</v>
      </c>
    </row>
    <row r="38" spans="1:10" ht="12.75">
      <c r="A38" s="1">
        <v>6</v>
      </c>
      <c r="C38" t="s">
        <v>73</v>
      </c>
      <c r="E38" t="s">
        <v>3</v>
      </c>
      <c r="H38" t="s">
        <v>142</v>
      </c>
      <c r="J38" t="s">
        <v>74</v>
      </c>
    </row>
    <row r="39" spans="1:10" ht="12.75">
      <c r="A39" s="1">
        <v>8</v>
      </c>
      <c r="C39" t="s">
        <v>60</v>
      </c>
      <c r="E39" t="s">
        <v>3</v>
      </c>
      <c r="H39" t="s">
        <v>93</v>
      </c>
      <c r="J39" t="s">
        <v>71</v>
      </c>
    </row>
    <row r="40" spans="1:10" ht="12.75">
      <c r="A40" s="1">
        <v>8</v>
      </c>
      <c r="C40" t="s">
        <v>55</v>
      </c>
      <c r="E40" t="s">
        <v>5</v>
      </c>
      <c r="H40" t="s">
        <v>143</v>
      </c>
      <c r="J40" t="s">
        <v>56</v>
      </c>
    </row>
    <row r="42" spans="1:3" ht="12.75">
      <c r="A42" s="1" t="s">
        <v>146</v>
      </c>
      <c r="C42" t="s">
        <v>147</v>
      </c>
    </row>
    <row r="43" spans="1:10" ht="12.75">
      <c r="A43" s="1">
        <v>2</v>
      </c>
      <c r="C43" t="s">
        <v>58</v>
      </c>
      <c r="E43" t="s">
        <v>65</v>
      </c>
      <c r="H43" t="s">
        <v>148</v>
      </c>
      <c r="J43" t="s">
        <v>149</v>
      </c>
    </row>
    <row r="44" spans="1:10" ht="12.75">
      <c r="A44" s="1">
        <v>2</v>
      </c>
      <c r="C44" t="s">
        <v>60</v>
      </c>
      <c r="E44" t="s">
        <v>3</v>
      </c>
      <c r="H44" t="s">
        <v>120</v>
      </c>
      <c r="J44" t="s">
        <v>71</v>
      </c>
    </row>
    <row r="45" spans="1:10" ht="12.75">
      <c r="A45" s="1">
        <v>2</v>
      </c>
      <c r="C45" t="s">
        <v>60</v>
      </c>
      <c r="E45" t="s">
        <v>3</v>
      </c>
      <c r="H45" t="s">
        <v>117</v>
      </c>
      <c r="J45" t="s">
        <v>71</v>
      </c>
    </row>
    <row r="46" spans="1:10" ht="12.75">
      <c r="A46" s="1">
        <v>3</v>
      </c>
      <c r="C46" t="s">
        <v>48</v>
      </c>
      <c r="E46" t="s">
        <v>3</v>
      </c>
      <c r="H46" t="s">
        <v>94</v>
      </c>
      <c r="J46" t="s">
        <v>49</v>
      </c>
    </row>
    <row r="47" spans="1:10" ht="12.75">
      <c r="A47" s="1">
        <v>3</v>
      </c>
      <c r="C47" t="s">
        <v>52</v>
      </c>
      <c r="E47" t="s">
        <v>45</v>
      </c>
      <c r="H47" t="s">
        <v>86</v>
      </c>
      <c r="J47" t="s">
        <v>54</v>
      </c>
    </row>
    <row r="48" spans="1:10" ht="12.75">
      <c r="A48" s="1">
        <v>3</v>
      </c>
      <c r="C48" t="s">
        <v>55</v>
      </c>
      <c r="E48" t="s">
        <v>5</v>
      </c>
      <c r="H48" t="s">
        <v>150</v>
      </c>
      <c r="J48" t="s">
        <v>56</v>
      </c>
    </row>
    <row r="49" spans="1:10" ht="12.75">
      <c r="A49" s="1">
        <v>3</v>
      </c>
      <c r="C49" t="s">
        <v>51</v>
      </c>
      <c r="E49" t="s">
        <v>4</v>
      </c>
      <c r="H49" t="s">
        <v>97</v>
      </c>
      <c r="J49" t="s">
        <v>151</v>
      </c>
    </row>
    <row r="50" spans="1:8" ht="12.75">
      <c r="A50" s="1">
        <v>4</v>
      </c>
      <c r="C50" t="s">
        <v>152</v>
      </c>
      <c r="E50" t="s">
        <v>65</v>
      </c>
      <c r="H50" t="s">
        <v>153</v>
      </c>
    </row>
    <row r="51" spans="1:10" ht="12.75">
      <c r="A51" s="1">
        <v>4</v>
      </c>
      <c r="C51" t="s">
        <v>62</v>
      </c>
      <c r="E51" t="s">
        <v>43</v>
      </c>
      <c r="H51" t="s">
        <v>95</v>
      </c>
      <c r="J51" t="s">
        <v>85</v>
      </c>
    </row>
    <row r="52" spans="1:10" ht="12.75">
      <c r="A52" s="1">
        <v>5</v>
      </c>
      <c r="C52" t="s">
        <v>48</v>
      </c>
      <c r="E52" t="s">
        <v>3</v>
      </c>
      <c r="H52" t="s">
        <v>122</v>
      </c>
      <c r="J52" t="s">
        <v>49</v>
      </c>
    </row>
    <row r="53" spans="1:10" ht="12.75">
      <c r="A53" s="1">
        <v>6</v>
      </c>
      <c r="C53" t="s">
        <v>53</v>
      </c>
      <c r="E53" t="s">
        <v>2</v>
      </c>
      <c r="H53" t="s">
        <v>96</v>
      </c>
      <c r="J53" t="s">
        <v>154</v>
      </c>
    </row>
    <row r="54" spans="1:10" ht="12.75">
      <c r="A54" s="1">
        <v>7</v>
      </c>
      <c r="C54" t="s">
        <v>53</v>
      </c>
      <c r="E54" t="s">
        <v>2</v>
      </c>
      <c r="H54" t="s">
        <v>155</v>
      </c>
      <c r="J54" t="s">
        <v>154</v>
      </c>
    </row>
    <row r="56" spans="1:3" ht="12.75">
      <c r="A56" s="1" t="s">
        <v>156</v>
      </c>
      <c r="C56" t="s">
        <v>157</v>
      </c>
    </row>
    <row r="57" spans="1:10" ht="12.75">
      <c r="A57" s="1">
        <v>1</v>
      </c>
      <c r="C57" t="s">
        <v>73</v>
      </c>
      <c r="E57" t="s">
        <v>3</v>
      </c>
      <c r="H57" t="s">
        <v>158</v>
      </c>
      <c r="J57" t="s">
        <v>74</v>
      </c>
    </row>
    <row r="58" spans="1:10" ht="12.75">
      <c r="A58" s="1">
        <v>1</v>
      </c>
      <c r="C58" t="s">
        <v>73</v>
      </c>
      <c r="E58" t="s">
        <v>3</v>
      </c>
      <c r="H58" t="s">
        <v>100</v>
      </c>
      <c r="J58" t="s">
        <v>74</v>
      </c>
    </row>
    <row r="59" spans="1:10" ht="12.75">
      <c r="A59" s="1">
        <v>2</v>
      </c>
      <c r="C59" t="s">
        <v>105</v>
      </c>
      <c r="E59" t="s">
        <v>70</v>
      </c>
      <c r="H59" t="s">
        <v>174</v>
      </c>
      <c r="J59" t="s">
        <v>106</v>
      </c>
    </row>
    <row r="60" spans="1:8" ht="12.75">
      <c r="A60" s="1">
        <v>3</v>
      </c>
      <c r="C60" t="s">
        <v>67</v>
      </c>
      <c r="E60" t="s">
        <v>65</v>
      </c>
      <c r="H60" t="s">
        <v>114</v>
      </c>
    </row>
    <row r="61" spans="1:8" ht="12.75">
      <c r="A61" s="1">
        <v>3</v>
      </c>
      <c r="C61" t="s">
        <v>76</v>
      </c>
      <c r="E61" t="s">
        <v>2</v>
      </c>
      <c r="H61" t="s">
        <v>159</v>
      </c>
    </row>
    <row r="62" spans="1:8" ht="12.75">
      <c r="A62" s="1">
        <v>4</v>
      </c>
      <c r="C62" t="s">
        <v>79</v>
      </c>
      <c r="E62" t="s">
        <v>2</v>
      </c>
      <c r="H62" t="s">
        <v>98</v>
      </c>
    </row>
    <row r="63" spans="1:10" ht="12.75">
      <c r="A63" s="1">
        <v>4</v>
      </c>
      <c r="C63" t="s">
        <v>69</v>
      </c>
      <c r="E63" t="s">
        <v>3</v>
      </c>
      <c r="H63" t="s">
        <v>162</v>
      </c>
      <c r="J63" t="s">
        <v>61</v>
      </c>
    </row>
    <row r="64" spans="1:8" ht="12.75">
      <c r="A64" s="1">
        <v>5</v>
      </c>
      <c r="C64" t="s">
        <v>77</v>
      </c>
      <c r="E64" t="s">
        <v>65</v>
      </c>
      <c r="H64" t="s">
        <v>98</v>
      </c>
    </row>
    <row r="65" spans="1:8" ht="12.75">
      <c r="A65" s="1">
        <v>6</v>
      </c>
      <c r="C65" t="s">
        <v>76</v>
      </c>
      <c r="D65" s="1"/>
      <c r="E65" t="s">
        <v>2</v>
      </c>
      <c r="H65" t="s">
        <v>160</v>
      </c>
    </row>
    <row r="66" spans="1:8" ht="12.75">
      <c r="A66" s="1">
        <v>6</v>
      </c>
      <c r="C66" t="s">
        <v>99</v>
      </c>
      <c r="E66" t="s">
        <v>65</v>
      </c>
      <c r="H66" t="s">
        <v>161</v>
      </c>
    </row>
    <row r="67" spans="1:10" ht="12.75">
      <c r="A67" s="1">
        <v>8</v>
      </c>
      <c r="C67" t="s">
        <v>163</v>
      </c>
      <c r="E67" t="s">
        <v>3</v>
      </c>
      <c r="H67" t="s">
        <v>164</v>
      </c>
      <c r="J67" t="s">
        <v>104</v>
      </c>
    </row>
    <row r="69" spans="1:3" ht="12.75">
      <c r="A69" s="1" t="s">
        <v>156</v>
      </c>
      <c r="C69" t="s">
        <v>165</v>
      </c>
    </row>
    <row r="70" spans="1:10" ht="12.75">
      <c r="A70" s="1">
        <v>1</v>
      </c>
      <c r="C70" t="s">
        <v>101</v>
      </c>
      <c r="E70" t="s">
        <v>1</v>
      </c>
      <c r="H70" t="s">
        <v>166</v>
      </c>
      <c r="J70" t="s">
        <v>78</v>
      </c>
    </row>
    <row r="71" spans="1:10" ht="12.75">
      <c r="A71" s="1">
        <v>1</v>
      </c>
      <c r="C71" t="s">
        <v>101</v>
      </c>
      <c r="E71" t="s">
        <v>1</v>
      </c>
      <c r="H71" t="s">
        <v>102</v>
      </c>
      <c r="J71" t="s">
        <v>78</v>
      </c>
    </row>
    <row r="72" spans="1:10" ht="12.75">
      <c r="A72" s="1">
        <v>1</v>
      </c>
      <c r="C72" t="s">
        <v>131</v>
      </c>
      <c r="E72" t="s">
        <v>3</v>
      </c>
      <c r="H72" t="s">
        <v>80</v>
      </c>
      <c r="J72" t="s">
        <v>104</v>
      </c>
    </row>
    <row r="73" spans="1:10" ht="12.75">
      <c r="A73" s="1">
        <v>2</v>
      </c>
      <c r="C73" t="s">
        <v>167</v>
      </c>
      <c r="E73" t="s">
        <v>3</v>
      </c>
      <c r="H73" t="s">
        <v>168</v>
      </c>
      <c r="J73" t="s">
        <v>104</v>
      </c>
    </row>
    <row r="74" spans="1:8" ht="12.75">
      <c r="A74" s="1">
        <v>2</v>
      </c>
      <c r="C74" t="s">
        <v>169</v>
      </c>
      <c r="E74" t="s">
        <v>45</v>
      </c>
      <c r="H74" t="s">
        <v>80</v>
      </c>
    </row>
    <row r="75" spans="1:8" ht="12.75">
      <c r="A75" s="1">
        <v>2</v>
      </c>
      <c r="C75" t="s">
        <v>170</v>
      </c>
      <c r="E75" t="s">
        <v>4</v>
      </c>
      <c r="H75" t="s">
        <v>171</v>
      </c>
    </row>
    <row r="76" spans="1:8" ht="12.75">
      <c r="A76" s="1">
        <v>3</v>
      </c>
      <c r="C76" t="s">
        <v>184</v>
      </c>
      <c r="E76" t="s">
        <v>1</v>
      </c>
      <c r="H76" t="s">
        <v>186</v>
      </c>
    </row>
    <row r="77" spans="1:10" ht="12.75">
      <c r="A77" s="1">
        <v>3</v>
      </c>
      <c r="C77" t="s">
        <v>103</v>
      </c>
      <c r="E77" t="s">
        <v>3</v>
      </c>
      <c r="H77" t="s">
        <v>172</v>
      </c>
      <c r="J77" t="s">
        <v>104</v>
      </c>
    </row>
    <row r="78" spans="1:8" ht="12.75">
      <c r="A78" s="1">
        <v>3</v>
      </c>
      <c r="E78" t="s">
        <v>1</v>
      </c>
      <c r="H78" t="s">
        <v>173</v>
      </c>
    </row>
    <row r="79" spans="1:10" ht="12.75">
      <c r="A79" s="1">
        <v>4</v>
      </c>
      <c r="C79" t="s">
        <v>175</v>
      </c>
      <c r="E79" t="s">
        <v>3</v>
      </c>
      <c r="H79" t="s">
        <v>176</v>
      </c>
      <c r="J79" t="s">
        <v>104</v>
      </c>
    </row>
    <row r="80" spans="1:10" ht="12.75">
      <c r="A80" s="1">
        <v>5</v>
      </c>
      <c r="C80" t="s">
        <v>108</v>
      </c>
      <c r="E80" t="s">
        <v>3</v>
      </c>
      <c r="H80" t="s">
        <v>177</v>
      </c>
      <c r="J80" t="s">
        <v>104</v>
      </c>
    </row>
    <row r="81" spans="1:10" ht="12.75">
      <c r="A81" s="1">
        <v>5</v>
      </c>
      <c r="C81" t="s">
        <v>178</v>
      </c>
      <c r="E81" t="s">
        <v>3</v>
      </c>
      <c r="H81" t="s">
        <v>179</v>
      </c>
      <c r="J81" t="s">
        <v>104</v>
      </c>
    </row>
    <row r="82" spans="1:8" ht="12.75">
      <c r="A82" s="1">
        <v>5</v>
      </c>
      <c r="C82" t="s">
        <v>180</v>
      </c>
      <c r="E82" t="s">
        <v>3</v>
      </c>
      <c r="H82" t="s">
        <v>181</v>
      </c>
    </row>
    <row r="83" spans="1:8" ht="12.75">
      <c r="A83" s="1">
        <v>5</v>
      </c>
      <c r="E83" t="s">
        <v>3</v>
      </c>
      <c r="H83" t="s">
        <v>80</v>
      </c>
    </row>
    <row r="84" spans="1:10" ht="12.75">
      <c r="A84" s="1">
        <v>6</v>
      </c>
      <c r="C84" t="s">
        <v>182</v>
      </c>
      <c r="E84" t="s">
        <v>3</v>
      </c>
      <c r="H84" t="s">
        <v>107</v>
      </c>
      <c r="J84" t="s">
        <v>104</v>
      </c>
    </row>
    <row r="85" spans="1:10" ht="12.75">
      <c r="A85" s="1">
        <v>6</v>
      </c>
      <c r="C85" t="s">
        <v>108</v>
      </c>
      <c r="E85" t="s">
        <v>3</v>
      </c>
      <c r="H85" t="s">
        <v>183</v>
      </c>
      <c r="J85" t="s">
        <v>104</v>
      </c>
    </row>
    <row r="86" spans="1:8" ht="12.75">
      <c r="A86" s="1">
        <v>6</v>
      </c>
      <c r="C86" t="s">
        <v>184</v>
      </c>
      <c r="E86" t="s">
        <v>1</v>
      </c>
      <c r="H86" t="s">
        <v>185</v>
      </c>
    </row>
    <row r="87" spans="1:10" ht="12.75">
      <c r="A87" s="1">
        <v>6</v>
      </c>
      <c r="C87" t="s">
        <v>187</v>
      </c>
      <c r="E87" t="s">
        <v>5</v>
      </c>
      <c r="H87" t="s">
        <v>188</v>
      </c>
      <c r="J87" t="s">
        <v>106</v>
      </c>
    </row>
    <row r="88" spans="1:10" ht="12.75">
      <c r="A88" s="1">
        <v>6</v>
      </c>
      <c r="C88" t="s">
        <v>187</v>
      </c>
      <c r="E88" t="s">
        <v>5</v>
      </c>
      <c r="H88" t="s">
        <v>189</v>
      </c>
      <c r="J88" t="s">
        <v>106</v>
      </c>
    </row>
    <row r="89" spans="1:8" ht="12.75">
      <c r="A89" s="1">
        <v>8</v>
      </c>
      <c r="C89" t="s">
        <v>169</v>
      </c>
      <c r="E89" t="s">
        <v>45</v>
      </c>
      <c r="H89" t="s">
        <v>190</v>
      </c>
    </row>
    <row r="91" spans="1:3" ht="12.75">
      <c r="A91" s="1" t="s">
        <v>192</v>
      </c>
      <c r="C91" t="s">
        <v>191</v>
      </c>
    </row>
    <row r="92" spans="1:10" ht="12.75">
      <c r="A92" s="1">
        <v>1</v>
      </c>
      <c r="C92" t="s">
        <v>101</v>
      </c>
      <c r="E92" t="s">
        <v>1</v>
      </c>
      <c r="H92" t="s">
        <v>81</v>
      </c>
      <c r="J92" t="s">
        <v>78</v>
      </c>
    </row>
    <row r="93" spans="1:8" ht="12.75">
      <c r="A93" s="1">
        <v>1</v>
      </c>
      <c r="E93" t="s">
        <v>1</v>
      </c>
      <c r="H93" t="s">
        <v>110</v>
      </c>
    </row>
    <row r="94" spans="1:10" ht="12.75">
      <c r="A94" s="1">
        <v>1</v>
      </c>
      <c r="C94" t="s">
        <v>131</v>
      </c>
      <c r="E94" t="s">
        <v>3</v>
      </c>
      <c r="H94" t="s">
        <v>111</v>
      </c>
      <c r="J94" t="s">
        <v>104</v>
      </c>
    </row>
    <row r="95" spans="1:8" ht="12.75">
      <c r="A95" s="1">
        <v>2</v>
      </c>
      <c r="E95" t="s">
        <v>3</v>
      </c>
      <c r="H95" t="s">
        <v>82</v>
      </c>
    </row>
    <row r="132" ht="12.75">
      <c r="A132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1"/>
  <sheetViews>
    <sheetView zoomScalePageLayoutView="0" workbookViewId="0" topLeftCell="A52">
      <selection activeCell="R88" sqref="R88"/>
    </sheetView>
  </sheetViews>
  <sheetFormatPr defaultColWidth="9.140625" defaultRowHeight="12.75"/>
  <cols>
    <col min="2" max="35" width="4.7109375" style="0" customWidth="1"/>
  </cols>
  <sheetData>
    <row r="1" spans="1:9" ht="12.75">
      <c r="A1" t="s">
        <v>6</v>
      </c>
      <c r="I1" t="s">
        <v>134</v>
      </c>
    </row>
    <row r="3" ht="12.75">
      <c r="A3" s="4" t="s">
        <v>133</v>
      </c>
    </row>
    <row r="5" spans="2:16" ht="12.75">
      <c r="B5" t="s">
        <v>21</v>
      </c>
      <c r="D5" t="s">
        <v>109</v>
      </c>
      <c r="F5" t="s">
        <v>26</v>
      </c>
      <c r="H5" t="s">
        <v>34</v>
      </c>
      <c r="J5" t="s">
        <v>89</v>
      </c>
      <c r="L5" t="s">
        <v>75</v>
      </c>
      <c r="N5" t="s">
        <v>57</v>
      </c>
      <c r="P5" t="s">
        <v>25</v>
      </c>
    </row>
    <row r="6" spans="1:7" ht="12.75">
      <c r="A6" t="s">
        <v>7</v>
      </c>
      <c r="F6">
        <v>7</v>
      </c>
      <c r="G6">
        <v>1</v>
      </c>
    </row>
    <row r="7" spans="1:11" ht="12.75">
      <c r="A7" t="s">
        <v>8</v>
      </c>
      <c r="J7">
        <v>7</v>
      </c>
      <c r="K7">
        <v>1</v>
      </c>
    </row>
    <row r="8" spans="1:13" ht="12.75">
      <c r="A8" t="s">
        <v>9</v>
      </c>
      <c r="F8">
        <v>7</v>
      </c>
      <c r="G8">
        <v>1</v>
      </c>
      <c r="L8">
        <v>5</v>
      </c>
      <c r="M8">
        <v>1</v>
      </c>
    </row>
    <row r="9" spans="1:9" ht="12.75">
      <c r="A9" t="s">
        <v>10</v>
      </c>
      <c r="B9">
        <v>7</v>
      </c>
      <c r="C9">
        <v>1</v>
      </c>
      <c r="H9">
        <v>5</v>
      </c>
      <c r="I9">
        <v>1</v>
      </c>
    </row>
    <row r="10" spans="1:7" ht="12.75">
      <c r="A10" t="s">
        <v>11</v>
      </c>
      <c r="F10">
        <v>7</v>
      </c>
      <c r="G10">
        <v>1</v>
      </c>
    </row>
    <row r="11" spans="1:7" ht="12.75">
      <c r="A11" t="s">
        <v>12</v>
      </c>
      <c r="B11">
        <v>11</v>
      </c>
      <c r="C11">
        <v>2</v>
      </c>
      <c r="F11">
        <v>5</v>
      </c>
      <c r="G11">
        <v>1</v>
      </c>
    </row>
    <row r="12" spans="1:17" ht="12.75">
      <c r="A12" t="s">
        <v>13</v>
      </c>
      <c r="B12">
        <v>7</v>
      </c>
      <c r="C12">
        <v>1</v>
      </c>
      <c r="P12">
        <v>5</v>
      </c>
      <c r="Q12">
        <v>1</v>
      </c>
    </row>
    <row r="13" spans="1:3" ht="12.75">
      <c r="A13" t="s">
        <v>14</v>
      </c>
      <c r="B13">
        <v>7</v>
      </c>
      <c r="C13">
        <v>1</v>
      </c>
    </row>
    <row r="14" spans="1:7" ht="12.75">
      <c r="A14" t="s">
        <v>15</v>
      </c>
      <c r="B14">
        <v>5</v>
      </c>
      <c r="C14">
        <v>1</v>
      </c>
      <c r="F14">
        <v>7</v>
      </c>
      <c r="G14">
        <v>1</v>
      </c>
    </row>
    <row r="15" spans="1:7" ht="12.75">
      <c r="A15" t="s">
        <v>16</v>
      </c>
      <c r="D15">
        <v>5</v>
      </c>
      <c r="E15">
        <v>1</v>
      </c>
      <c r="F15">
        <v>7</v>
      </c>
      <c r="G15">
        <v>1</v>
      </c>
    </row>
    <row r="16" spans="1:7" ht="12.75">
      <c r="A16" t="s">
        <v>17</v>
      </c>
      <c r="B16">
        <v>10</v>
      </c>
      <c r="C16">
        <v>2</v>
      </c>
      <c r="F16">
        <v>9</v>
      </c>
      <c r="G16">
        <v>2</v>
      </c>
    </row>
    <row r="17" spans="1:15" ht="12.75">
      <c r="A17" t="s">
        <v>18</v>
      </c>
      <c r="B17">
        <v>7</v>
      </c>
      <c r="C17">
        <v>1</v>
      </c>
      <c r="F17">
        <v>4</v>
      </c>
      <c r="G17">
        <v>1</v>
      </c>
      <c r="N17">
        <v>5</v>
      </c>
      <c r="O17">
        <v>1</v>
      </c>
    </row>
    <row r="18" spans="1:5" ht="12.75">
      <c r="A18" t="s">
        <v>19</v>
      </c>
      <c r="B18">
        <v>7</v>
      </c>
      <c r="C18">
        <v>1</v>
      </c>
      <c r="D18">
        <v>5</v>
      </c>
      <c r="E18">
        <v>1</v>
      </c>
    </row>
    <row r="19" spans="1:7" ht="12.75">
      <c r="A19" t="s">
        <v>20</v>
      </c>
      <c r="B19">
        <v>12</v>
      </c>
      <c r="C19">
        <v>3</v>
      </c>
      <c r="D19">
        <v>5</v>
      </c>
      <c r="E19">
        <v>1</v>
      </c>
      <c r="F19">
        <v>4</v>
      </c>
      <c r="G19">
        <v>1</v>
      </c>
    </row>
    <row r="20" spans="1:17" ht="12.75">
      <c r="A20" t="s">
        <v>29</v>
      </c>
      <c r="B20">
        <f aca="true" t="shared" si="0" ref="B20:Q20">SUM(B6:B19)</f>
        <v>73</v>
      </c>
      <c r="C20">
        <f t="shared" si="0"/>
        <v>13</v>
      </c>
      <c r="D20">
        <f t="shared" si="0"/>
        <v>15</v>
      </c>
      <c r="E20">
        <f t="shared" si="0"/>
        <v>3</v>
      </c>
      <c r="F20">
        <f t="shared" si="0"/>
        <v>57</v>
      </c>
      <c r="G20">
        <f t="shared" si="0"/>
        <v>10</v>
      </c>
      <c r="H20">
        <f t="shared" si="0"/>
        <v>5</v>
      </c>
      <c r="I20">
        <f t="shared" si="0"/>
        <v>1</v>
      </c>
      <c r="J20">
        <f t="shared" si="0"/>
        <v>7</v>
      </c>
      <c r="K20">
        <f t="shared" si="0"/>
        <v>1</v>
      </c>
      <c r="L20">
        <f t="shared" si="0"/>
        <v>5</v>
      </c>
      <c r="M20">
        <f t="shared" si="0"/>
        <v>1</v>
      </c>
      <c r="N20">
        <f t="shared" si="0"/>
        <v>5</v>
      </c>
      <c r="O20">
        <f t="shared" si="0"/>
        <v>1</v>
      </c>
      <c r="P20">
        <f t="shared" si="0"/>
        <v>5</v>
      </c>
      <c r="Q20">
        <f t="shared" si="0"/>
        <v>1</v>
      </c>
    </row>
    <row r="22" ht="12.75">
      <c r="A22" s="4" t="s">
        <v>135</v>
      </c>
    </row>
    <row r="24" spans="2:16" ht="12.75">
      <c r="B24" t="s">
        <v>21</v>
      </c>
      <c r="D24" t="s">
        <v>24</v>
      </c>
      <c r="F24" s="4" t="s">
        <v>57</v>
      </c>
      <c r="H24" t="s">
        <v>25</v>
      </c>
      <c r="J24" t="s">
        <v>26</v>
      </c>
      <c r="L24" s="4" t="s">
        <v>91</v>
      </c>
      <c r="N24" t="s">
        <v>27</v>
      </c>
      <c r="P24" t="s">
        <v>33</v>
      </c>
    </row>
    <row r="25" ht="12.75">
      <c r="A25" t="s">
        <v>7</v>
      </c>
    </row>
    <row r="26" ht="12.75">
      <c r="A26" t="s">
        <v>8</v>
      </c>
    </row>
    <row r="27" ht="12.75">
      <c r="A27" t="s">
        <v>9</v>
      </c>
    </row>
    <row r="28" spans="1:11" ht="12.75">
      <c r="A28" t="s">
        <v>10</v>
      </c>
      <c r="B28">
        <v>7</v>
      </c>
      <c r="C28">
        <v>1</v>
      </c>
      <c r="D28">
        <v>5</v>
      </c>
      <c r="E28">
        <v>1</v>
      </c>
      <c r="J28">
        <v>11</v>
      </c>
      <c r="K28">
        <v>2</v>
      </c>
    </row>
    <row r="29" spans="1:11" ht="12.75">
      <c r="A29" t="s">
        <v>11</v>
      </c>
      <c r="J29">
        <v>12</v>
      </c>
      <c r="K29">
        <v>2</v>
      </c>
    </row>
    <row r="30" spans="1:15" ht="12.75">
      <c r="A30" t="s">
        <v>12</v>
      </c>
      <c r="B30">
        <v>2</v>
      </c>
      <c r="C30">
        <v>1</v>
      </c>
      <c r="D30">
        <v>7</v>
      </c>
      <c r="E30">
        <v>1</v>
      </c>
      <c r="H30">
        <v>3</v>
      </c>
      <c r="I30">
        <v>1</v>
      </c>
      <c r="J30">
        <v>4</v>
      </c>
      <c r="K30">
        <v>1</v>
      </c>
      <c r="N30">
        <v>5</v>
      </c>
      <c r="O30">
        <v>1</v>
      </c>
    </row>
    <row r="31" spans="1:13" ht="12.75">
      <c r="A31" t="s">
        <v>13</v>
      </c>
      <c r="B31">
        <v>4</v>
      </c>
      <c r="C31">
        <v>1</v>
      </c>
      <c r="H31">
        <v>3</v>
      </c>
      <c r="I31">
        <v>1</v>
      </c>
      <c r="J31">
        <v>12</v>
      </c>
      <c r="K31">
        <v>2</v>
      </c>
      <c r="L31">
        <v>2</v>
      </c>
      <c r="M31">
        <v>1</v>
      </c>
    </row>
    <row r="32" spans="1:3" ht="12.75">
      <c r="A32" t="s">
        <v>14</v>
      </c>
      <c r="B32">
        <v>7</v>
      </c>
      <c r="C32">
        <v>1</v>
      </c>
    </row>
    <row r="33" spans="1:11" ht="12.75">
      <c r="A33" t="s">
        <v>15</v>
      </c>
      <c r="B33">
        <v>7</v>
      </c>
      <c r="C33">
        <v>2</v>
      </c>
      <c r="J33">
        <v>12</v>
      </c>
      <c r="K33">
        <v>2</v>
      </c>
    </row>
    <row r="34" spans="1:15" ht="12.75">
      <c r="A34" t="s">
        <v>16</v>
      </c>
      <c r="B34">
        <v>7</v>
      </c>
      <c r="C34">
        <v>2</v>
      </c>
      <c r="D34">
        <v>3</v>
      </c>
      <c r="E34">
        <v>1</v>
      </c>
      <c r="H34">
        <v>1</v>
      </c>
      <c r="I34">
        <v>1</v>
      </c>
      <c r="J34">
        <v>7</v>
      </c>
      <c r="K34">
        <v>1</v>
      </c>
      <c r="N34">
        <v>4</v>
      </c>
      <c r="O34">
        <v>1</v>
      </c>
    </row>
    <row r="35" spans="1:11" ht="12.75">
      <c r="A35" t="s">
        <v>17</v>
      </c>
      <c r="B35">
        <v>5</v>
      </c>
      <c r="C35">
        <v>2</v>
      </c>
      <c r="J35">
        <v>16</v>
      </c>
      <c r="K35">
        <v>3</v>
      </c>
    </row>
    <row r="36" spans="1:15" ht="12.75">
      <c r="A36" t="s">
        <v>18</v>
      </c>
      <c r="B36">
        <v>6</v>
      </c>
      <c r="C36">
        <v>3</v>
      </c>
      <c r="F36">
        <v>9</v>
      </c>
      <c r="G36">
        <v>2</v>
      </c>
      <c r="H36">
        <v>0</v>
      </c>
      <c r="I36">
        <v>1</v>
      </c>
      <c r="J36">
        <v>0</v>
      </c>
      <c r="K36">
        <v>1</v>
      </c>
      <c r="L36">
        <v>0</v>
      </c>
      <c r="M36">
        <v>2</v>
      </c>
      <c r="N36">
        <v>7</v>
      </c>
      <c r="O36">
        <v>1</v>
      </c>
    </row>
    <row r="37" spans="1:17" ht="12.75">
      <c r="A37" t="s">
        <v>19</v>
      </c>
      <c r="B37">
        <v>8</v>
      </c>
      <c r="C37">
        <v>4</v>
      </c>
      <c r="F37">
        <v>0</v>
      </c>
      <c r="G37">
        <v>1</v>
      </c>
      <c r="H37">
        <v>0</v>
      </c>
      <c r="I37">
        <v>1</v>
      </c>
      <c r="J37">
        <v>3</v>
      </c>
      <c r="K37">
        <v>1</v>
      </c>
      <c r="N37">
        <v>11</v>
      </c>
      <c r="O37">
        <v>2</v>
      </c>
      <c r="P37">
        <v>0</v>
      </c>
      <c r="Q37">
        <v>2</v>
      </c>
    </row>
    <row r="38" spans="1:15" ht="12.75">
      <c r="A38" t="s">
        <v>20</v>
      </c>
      <c r="B38">
        <v>12</v>
      </c>
      <c r="C38">
        <v>3</v>
      </c>
      <c r="F38">
        <v>2</v>
      </c>
      <c r="G38">
        <v>1</v>
      </c>
      <c r="H38">
        <v>1</v>
      </c>
      <c r="I38">
        <v>1</v>
      </c>
      <c r="J38">
        <v>7</v>
      </c>
      <c r="K38">
        <v>1</v>
      </c>
      <c r="N38">
        <v>0</v>
      </c>
      <c r="O38">
        <v>1</v>
      </c>
    </row>
    <row r="39" spans="2:17" ht="12.75">
      <c r="B39">
        <f aca="true" t="shared" si="1" ref="B39:Q39">SUM(B28:B38)</f>
        <v>65</v>
      </c>
      <c r="C39">
        <f t="shared" si="1"/>
        <v>20</v>
      </c>
      <c r="D39">
        <f t="shared" si="1"/>
        <v>15</v>
      </c>
      <c r="E39">
        <f t="shared" si="1"/>
        <v>3</v>
      </c>
      <c r="F39">
        <f t="shared" si="1"/>
        <v>11</v>
      </c>
      <c r="G39">
        <f t="shared" si="1"/>
        <v>4</v>
      </c>
      <c r="H39">
        <f t="shared" si="1"/>
        <v>8</v>
      </c>
      <c r="I39">
        <f t="shared" si="1"/>
        <v>6</v>
      </c>
      <c r="J39">
        <f t="shared" si="1"/>
        <v>84</v>
      </c>
      <c r="K39">
        <f t="shared" si="1"/>
        <v>16</v>
      </c>
      <c r="L39">
        <f t="shared" si="1"/>
        <v>2</v>
      </c>
      <c r="M39">
        <f t="shared" si="1"/>
        <v>3</v>
      </c>
      <c r="N39">
        <f t="shared" si="1"/>
        <v>27</v>
      </c>
      <c r="O39">
        <f t="shared" si="1"/>
        <v>6</v>
      </c>
      <c r="P39">
        <f t="shared" si="1"/>
        <v>0</v>
      </c>
      <c r="Q39">
        <f t="shared" si="1"/>
        <v>2</v>
      </c>
    </row>
    <row r="41" ht="12.75">
      <c r="A41" t="s">
        <v>136</v>
      </c>
    </row>
    <row r="43" spans="2:31" ht="12.75">
      <c r="B43" t="s">
        <v>23</v>
      </c>
      <c r="D43" t="s">
        <v>22</v>
      </c>
      <c r="F43" t="s">
        <v>21</v>
      </c>
      <c r="H43" t="s">
        <v>25</v>
      </c>
      <c r="J43" t="s">
        <v>24</v>
      </c>
      <c r="L43" t="s">
        <v>57</v>
      </c>
      <c r="N43" t="s">
        <v>26</v>
      </c>
      <c r="P43" t="s">
        <v>28</v>
      </c>
      <c r="R43" t="s">
        <v>27</v>
      </c>
      <c r="T43" t="s">
        <v>34</v>
      </c>
      <c r="V43" t="s">
        <v>75</v>
      </c>
      <c r="X43" t="s">
        <v>91</v>
      </c>
      <c r="AD43" s="1"/>
      <c r="AE43" s="1"/>
    </row>
    <row r="44" spans="1:31" ht="12.75">
      <c r="A44" t="s">
        <v>7</v>
      </c>
      <c r="B44">
        <v>12</v>
      </c>
      <c r="C44">
        <v>2</v>
      </c>
      <c r="D44">
        <v>28</v>
      </c>
      <c r="E44">
        <v>4</v>
      </c>
      <c r="J44">
        <v>8</v>
      </c>
      <c r="K44">
        <v>2</v>
      </c>
      <c r="L44">
        <v>14</v>
      </c>
      <c r="M44">
        <v>3</v>
      </c>
      <c r="N44">
        <v>55</v>
      </c>
      <c r="O44">
        <v>10</v>
      </c>
      <c r="AD44" s="1"/>
      <c r="AE44" s="1"/>
    </row>
    <row r="45" spans="1:31" ht="12.75">
      <c r="A45" t="s">
        <v>8</v>
      </c>
      <c r="J45">
        <v>26</v>
      </c>
      <c r="K45">
        <v>4</v>
      </c>
      <c r="N45">
        <v>14</v>
      </c>
      <c r="O45">
        <v>2</v>
      </c>
      <c r="P45">
        <v>14</v>
      </c>
      <c r="Q45">
        <v>2</v>
      </c>
      <c r="AD45" s="1"/>
      <c r="AE45" s="1"/>
    </row>
    <row r="46" spans="1:31" ht="12.75">
      <c r="A46" t="s">
        <v>9</v>
      </c>
      <c r="B46">
        <v>19</v>
      </c>
      <c r="C46">
        <v>4</v>
      </c>
      <c r="D46">
        <v>41</v>
      </c>
      <c r="E46">
        <v>7</v>
      </c>
      <c r="H46">
        <v>4</v>
      </c>
      <c r="I46">
        <v>1</v>
      </c>
      <c r="J46">
        <v>21</v>
      </c>
      <c r="K46">
        <v>5</v>
      </c>
      <c r="L46">
        <v>0</v>
      </c>
      <c r="M46">
        <v>1</v>
      </c>
      <c r="N46">
        <v>83</v>
      </c>
      <c r="O46">
        <v>16</v>
      </c>
      <c r="V46">
        <v>12</v>
      </c>
      <c r="W46">
        <v>4</v>
      </c>
      <c r="AD46" s="1"/>
      <c r="AE46" s="1"/>
    </row>
    <row r="47" spans="1:31" ht="12.75">
      <c r="A47" t="s">
        <v>10</v>
      </c>
      <c r="F47">
        <v>31</v>
      </c>
      <c r="G47">
        <v>9</v>
      </c>
      <c r="H47">
        <v>7</v>
      </c>
      <c r="I47">
        <v>2</v>
      </c>
      <c r="L47">
        <v>10</v>
      </c>
      <c r="M47">
        <v>2</v>
      </c>
      <c r="N47">
        <v>35</v>
      </c>
      <c r="O47">
        <v>6</v>
      </c>
      <c r="P47">
        <v>9</v>
      </c>
      <c r="Q47">
        <v>2</v>
      </c>
      <c r="R47">
        <v>10</v>
      </c>
      <c r="S47">
        <v>3</v>
      </c>
      <c r="T47">
        <v>28</v>
      </c>
      <c r="U47">
        <v>4</v>
      </c>
      <c r="AD47" s="1"/>
      <c r="AE47" s="1"/>
    </row>
    <row r="48" spans="1:31" ht="12.75">
      <c r="A48" t="s">
        <v>11</v>
      </c>
      <c r="F48">
        <v>33</v>
      </c>
      <c r="G48">
        <v>5</v>
      </c>
      <c r="H48">
        <v>16</v>
      </c>
      <c r="I48">
        <v>3</v>
      </c>
      <c r="N48">
        <v>24</v>
      </c>
      <c r="O48">
        <v>4</v>
      </c>
      <c r="V48">
        <v>7</v>
      </c>
      <c r="W48">
        <v>1</v>
      </c>
      <c r="X48">
        <v>12</v>
      </c>
      <c r="Y48">
        <v>3</v>
      </c>
      <c r="AD48" s="1"/>
      <c r="AE48" s="1"/>
    </row>
    <row r="49" spans="1:31" ht="12.75">
      <c r="A49" t="s">
        <v>12</v>
      </c>
      <c r="B49">
        <v>13</v>
      </c>
      <c r="C49">
        <v>4</v>
      </c>
      <c r="D49">
        <v>36</v>
      </c>
      <c r="E49">
        <v>10</v>
      </c>
      <c r="F49">
        <v>25</v>
      </c>
      <c r="G49">
        <v>9</v>
      </c>
      <c r="H49">
        <v>40</v>
      </c>
      <c r="I49">
        <v>10</v>
      </c>
      <c r="J49">
        <v>22</v>
      </c>
      <c r="K49">
        <v>6</v>
      </c>
      <c r="N49">
        <v>55</v>
      </c>
      <c r="O49">
        <v>12</v>
      </c>
      <c r="R49">
        <v>9</v>
      </c>
      <c r="S49">
        <v>3</v>
      </c>
      <c r="AD49" s="1"/>
      <c r="AE49" s="1"/>
    </row>
    <row r="50" spans="1:31" ht="12.75">
      <c r="A50" t="s">
        <v>13</v>
      </c>
      <c r="F50">
        <v>16</v>
      </c>
      <c r="G50">
        <v>4</v>
      </c>
      <c r="H50">
        <v>29</v>
      </c>
      <c r="I50">
        <v>7</v>
      </c>
      <c r="N50">
        <v>30</v>
      </c>
      <c r="O50">
        <v>6</v>
      </c>
      <c r="X50">
        <v>9</v>
      </c>
      <c r="Y50">
        <v>2</v>
      </c>
      <c r="AD50" s="1"/>
      <c r="AE50" s="1"/>
    </row>
    <row r="51" spans="1:31" ht="12.75">
      <c r="A51" t="s">
        <v>14</v>
      </c>
      <c r="F51">
        <v>74</v>
      </c>
      <c r="G51">
        <v>13</v>
      </c>
      <c r="L51">
        <v>4</v>
      </c>
      <c r="M51">
        <v>1</v>
      </c>
      <c r="N51">
        <v>21</v>
      </c>
      <c r="O51">
        <v>4</v>
      </c>
      <c r="P51">
        <v>14</v>
      </c>
      <c r="Q51">
        <v>2</v>
      </c>
      <c r="AD51" s="1"/>
      <c r="AE51" s="1"/>
    </row>
    <row r="52" spans="1:31" ht="12.75">
      <c r="A52" t="s">
        <v>15</v>
      </c>
      <c r="D52">
        <v>7</v>
      </c>
      <c r="E52">
        <v>1</v>
      </c>
      <c r="F52">
        <v>34</v>
      </c>
      <c r="G52">
        <v>10</v>
      </c>
      <c r="H52">
        <v>13</v>
      </c>
      <c r="I52">
        <v>3</v>
      </c>
      <c r="L52">
        <v>27</v>
      </c>
      <c r="M52">
        <v>5</v>
      </c>
      <c r="N52">
        <v>102</v>
      </c>
      <c r="O52">
        <v>16</v>
      </c>
      <c r="AD52" s="1"/>
      <c r="AE52" s="1"/>
    </row>
    <row r="53" spans="1:31" ht="12.75">
      <c r="A53" t="s">
        <v>16</v>
      </c>
      <c r="D53">
        <v>6</v>
      </c>
      <c r="E53">
        <v>2</v>
      </c>
      <c r="F53">
        <v>50</v>
      </c>
      <c r="G53">
        <v>17</v>
      </c>
      <c r="H53">
        <v>24</v>
      </c>
      <c r="I53">
        <v>12</v>
      </c>
      <c r="J53">
        <v>30</v>
      </c>
      <c r="K53">
        <v>12</v>
      </c>
      <c r="L53">
        <v>17</v>
      </c>
      <c r="M53">
        <v>3</v>
      </c>
      <c r="N53">
        <v>69</v>
      </c>
      <c r="O53">
        <v>14</v>
      </c>
      <c r="P53">
        <v>11</v>
      </c>
      <c r="Q53">
        <v>5</v>
      </c>
      <c r="R53">
        <v>14</v>
      </c>
      <c r="S53">
        <v>2</v>
      </c>
      <c r="AD53" s="1"/>
      <c r="AE53" s="1"/>
    </row>
    <row r="54" spans="1:31" ht="12.75">
      <c r="A54" t="s">
        <v>17</v>
      </c>
      <c r="F54">
        <v>47</v>
      </c>
      <c r="G54">
        <v>13</v>
      </c>
      <c r="H54">
        <v>17</v>
      </c>
      <c r="I54">
        <v>4</v>
      </c>
      <c r="N54">
        <v>114</v>
      </c>
      <c r="O54">
        <v>20</v>
      </c>
      <c r="V54">
        <v>7</v>
      </c>
      <c r="W54">
        <v>1</v>
      </c>
      <c r="AD54" s="1"/>
      <c r="AE54" s="1"/>
    </row>
    <row r="55" spans="1:31" ht="12.75">
      <c r="A55" t="s">
        <v>18</v>
      </c>
      <c r="F55">
        <v>71</v>
      </c>
      <c r="G55">
        <v>17</v>
      </c>
      <c r="H55">
        <v>21</v>
      </c>
      <c r="I55">
        <v>12</v>
      </c>
      <c r="L55">
        <v>37</v>
      </c>
      <c r="M55">
        <v>8</v>
      </c>
      <c r="N55">
        <v>21</v>
      </c>
      <c r="O55">
        <v>8</v>
      </c>
      <c r="R55">
        <v>4</v>
      </c>
      <c r="S55">
        <v>3</v>
      </c>
      <c r="V55">
        <v>10</v>
      </c>
      <c r="W55">
        <v>3</v>
      </c>
      <c r="X55">
        <v>18</v>
      </c>
      <c r="Y55">
        <v>6</v>
      </c>
      <c r="AD55" s="1"/>
      <c r="AE55" s="1"/>
    </row>
    <row r="56" spans="1:31" ht="12.75">
      <c r="A56" t="s">
        <v>19</v>
      </c>
      <c r="D56">
        <v>5</v>
      </c>
      <c r="E56">
        <v>1</v>
      </c>
      <c r="F56">
        <v>44</v>
      </c>
      <c r="G56">
        <v>13</v>
      </c>
      <c r="H56">
        <v>15</v>
      </c>
      <c r="I56">
        <v>4</v>
      </c>
      <c r="L56">
        <v>2</v>
      </c>
      <c r="M56">
        <v>3</v>
      </c>
      <c r="N56">
        <v>68</v>
      </c>
      <c r="O56">
        <v>18</v>
      </c>
      <c r="R56">
        <v>22</v>
      </c>
      <c r="S56">
        <v>5</v>
      </c>
      <c r="V56">
        <v>21</v>
      </c>
      <c r="W56">
        <v>5</v>
      </c>
      <c r="AD56" s="1"/>
      <c r="AE56" s="1"/>
    </row>
    <row r="57" spans="1:31" ht="12.75">
      <c r="A57" t="s">
        <v>20</v>
      </c>
      <c r="D57">
        <v>24</v>
      </c>
      <c r="E57">
        <v>6</v>
      </c>
      <c r="F57">
        <v>20</v>
      </c>
      <c r="G57">
        <v>6</v>
      </c>
      <c r="H57">
        <v>8</v>
      </c>
      <c r="I57">
        <v>5</v>
      </c>
      <c r="L57">
        <v>0</v>
      </c>
      <c r="M57">
        <v>1</v>
      </c>
      <c r="N57">
        <v>56</v>
      </c>
      <c r="O57">
        <v>10</v>
      </c>
      <c r="AD57" s="1"/>
      <c r="AE57" s="1"/>
    </row>
    <row r="58" spans="2:31" ht="12.75">
      <c r="B58">
        <f>SUM(B44:B57)</f>
        <v>44</v>
      </c>
      <c r="C58">
        <f>SUM(C44:C57)</f>
        <v>10</v>
      </c>
      <c r="D58">
        <f aca="true" t="shared" si="2" ref="D58:W58">SUM(D44:D57)</f>
        <v>147</v>
      </c>
      <c r="E58">
        <f t="shared" si="2"/>
        <v>31</v>
      </c>
      <c r="F58">
        <f t="shared" si="2"/>
        <v>445</v>
      </c>
      <c r="G58">
        <f t="shared" si="2"/>
        <v>116</v>
      </c>
      <c r="H58">
        <f t="shared" si="2"/>
        <v>194</v>
      </c>
      <c r="I58">
        <f t="shared" si="2"/>
        <v>63</v>
      </c>
      <c r="J58">
        <f t="shared" si="2"/>
        <v>107</v>
      </c>
      <c r="K58">
        <f t="shared" si="2"/>
        <v>29</v>
      </c>
      <c r="L58">
        <f t="shared" si="2"/>
        <v>111</v>
      </c>
      <c r="M58">
        <f t="shared" si="2"/>
        <v>27</v>
      </c>
      <c r="N58">
        <f>SUM(N44:N57)</f>
        <v>747</v>
      </c>
      <c r="O58">
        <f t="shared" si="2"/>
        <v>146</v>
      </c>
      <c r="P58">
        <f t="shared" si="2"/>
        <v>48</v>
      </c>
      <c r="Q58">
        <f t="shared" si="2"/>
        <v>11</v>
      </c>
      <c r="R58">
        <f t="shared" si="2"/>
        <v>59</v>
      </c>
      <c r="S58">
        <f t="shared" si="2"/>
        <v>16</v>
      </c>
      <c r="T58">
        <f t="shared" si="2"/>
        <v>28</v>
      </c>
      <c r="U58">
        <f t="shared" si="2"/>
        <v>4</v>
      </c>
      <c r="V58">
        <f t="shared" si="2"/>
        <v>57</v>
      </c>
      <c r="W58">
        <f t="shared" si="2"/>
        <v>14</v>
      </c>
      <c r="X58">
        <f>SUM(X44:X57)</f>
        <v>39</v>
      </c>
      <c r="Y58">
        <f>SUM(Y44:Y57)</f>
        <v>11</v>
      </c>
      <c r="AD58" s="1"/>
      <c r="AE58" s="1"/>
    </row>
    <row r="60" ht="12.75">
      <c r="A60" t="s">
        <v>137</v>
      </c>
    </row>
    <row r="62" spans="2:12" ht="12.75">
      <c r="B62" t="s">
        <v>22</v>
      </c>
      <c r="D62" t="s">
        <v>25</v>
      </c>
      <c r="F62" t="s">
        <v>21</v>
      </c>
      <c r="H62" t="s">
        <v>26</v>
      </c>
      <c r="J62" t="s">
        <v>75</v>
      </c>
      <c r="L62" t="s">
        <v>90</v>
      </c>
    </row>
    <row r="63" spans="1:9" ht="12.75">
      <c r="A63" t="s">
        <v>36</v>
      </c>
      <c r="D63">
        <v>4</v>
      </c>
      <c r="E63">
        <v>8</v>
      </c>
      <c r="F63">
        <v>5</v>
      </c>
      <c r="G63">
        <v>8</v>
      </c>
      <c r="H63">
        <v>7</v>
      </c>
      <c r="I63">
        <v>8</v>
      </c>
    </row>
    <row r="64" spans="1:9" ht="12.75">
      <c r="A64" t="s">
        <v>7</v>
      </c>
      <c r="B64">
        <v>10</v>
      </c>
      <c r="C64">
        <v>8</v>
      </c>
      <c r="H64">
        <v>21</v>
      </c>
      <c r="I64">
        <v>12</v>
      </c>
    </row>
    <row r="65" spans="1:13" ht="12.75">
      <c r="A65" t="s">
        <v>9</v>
      </c>
      <c r="D65">
        <v>4</v>
      </c>
      <c r="E65">
        <v>8</v>
      </c>
      <c r="F65">
        <v>7</v>
      </c>
      <c r="G65">
        <v>8</v>
      </c>
      <c r="H65">
        <v>19</v>
      </c>
      <c r="I65">
        <v>12</v>
      </c>
      <c r="J65">
        <v>5</v>
      </c>
      <c r="K65">
        <v>8</v>
      </c>
      <c r="L65">
        <v>12</v>
      </c>
      <c r="M65">
        <v>8</v>
      </c>
    </row>
    <row r="66" spans="1:11" ht="12.75">
      <c r="A66" t="s">
        <v>11</v>
      </c>
      <c r="B66">
        <v>4</v>
      </c>
      <c r="C66">
        <v>8</v>
      </c>
      <c r="D66">
        <v>7</v>
      </c>
      <c r="E66">
        <v>8</v>
      </c>
      <c r="F66">
        <v>14</v>
      </c>
      <c r="G66">
        <v>8</v>
      </c>
      <c r="H66">
        <v>8</v>
      </c>
      <c r="I66">
        <v>8</v>
      </c>
      <c r="J66">
        <v>9</v>
      </c>
      <c r="K66">
        <v>8</v>
      </c>
    </row>
    <row r="67" spans="1:9" ht="12.75">
      <c r="A67" t="s">
        <v>13</v>
      </c>
      <c r="D67">
        <v>0</v>
      </c>
      <c r="E67">
        <v>4</v>
      </c>
      <c r="F67">
        <v>5</v>
      </c>
      <c r="G67">
        <v>4</v>
      </c>
      <c r="H67">
        <v>7</v>
      </c>
      <c r="I67">
        <v>4</v>
      </c>
    </row>
    <row r="68" spans="1:9" ht="12.75">
      <c r="A68" t="s">
        <v>14</v>
      </c>
      <c r="B68">
        <v>4</v>
      </c>
      <c r="C68">
        <v>4</v>
      </c>
      <c r="F68">
        <v>5</v>
      </c>
      <c r="G68">
        <v>4</v>
      </c>
      <c r="H68">
        <v>19</v>
      </c>
      <c r="I68">
        <v>12</v>
      </c>
    </row>
    <row r="69" spans="1:11" ht="12.75">
      <c r="A69" t="s">
        <v>16</v>
      </c>
      <c r="D69">
        <v>11</v>
      </c>
      <c r="E69">
        <v>12</v>
      </c>
      <c r="F69">
        <v>19</v>
      </c>
      <c r="G69">
        <v>28</v>
      </c>
      <c r="H69">
        <v>22</v>
      </c>
      <c r="I69">
        <v>24</v>
      </c>
      <c r="J69">
        <v>5</v>
      </c>
      <c r="K69">
        <v>12</v>
      </c>
    </row>
    <row r="70" spans="1:11" ht="12.75">
      <c r="A70" t="s">
        <v>18</v>
      </c>
      <c r="D70">
        <v>2</v>
      </c>
      <c r="E70">
        <v>8</v>
      </c>
      <c r="F70">
        <v>27</v>
      </c>
      <c r="G70">
        <v>24</v>
      </c>
      <c r="H70">
        <v>9</v>
      </c>
      <c r="I70">
        <v>16</v>
      </c>
      <c r="J70">
        <v>6</v>
      </c>
      <c r="K70">
        <v>8</v>
      </c>
    </row>
    <row r="71" spans="1:9" ht="12.75">
      <c r="A71" t="s">
        <v>20</v>
      </c>
      <c r="D71">
        <v>7</v>
      </c>
      <c r="E71">
        <v>8</v>
      </c>
      <c r="F71">
        <v>7</v>
      </c>
      <c r="G71">
        <v>4</v>
      </c>
      <c r="H71">
        <v>5</v>
      </c>
      <c r="I71">
        <v>4</v>
      </c>
    </row>
    <row r="72" spans="2:13" ht="12.75">
      <c r="B72">
        <f aca="true" t="shared" si="3" ref="B72:M72">SUM(B65:B71)</f>
        <v>8</v>
      </c>
      <c r="C72">
        <f t="shared" si="3"/>
        <v>12</v>
      </c>
      <c r="D72">
        <f t="shared" si="3"/>
        <v>31</v>
      </c>
      <c r="E72">
        <f t="shared" si="3"/>
        <v>48</v>
      </c>
      <c r="F72">
        <f t="shared" si="3"/>
        <v>84</v>
      </c>
      <c r="G72">
        <f t="shared" si="3"/>
        <v>80</v>
      </c>
      <c r="H72">
        <f t="shared" si="3"/>
        <v>89</v>
      </c>
      <c r="I72">
        <f t="shared" si="3"/>
        <v>80</v>
      </c>
      <c r="J72">
        <f t="shared" si="3"/>
        <v>25</v>
      </c>
      <c r="K72">
        <f t="shared" si="3"/>
        <v>36</v>
      </c>
      <c r="L72">
        <f t="shared" si="3"/>
        <v>12</v>
      </c>
      <c r="M72">
        <f t="shared" si="3"/>
        <v>8</v>
      </c>
    </row>
    <row r="74" ht="12.75">
      <c r="A74" t="s">
        <v>30</v>
      </c>
    </row>
    <row r="76" spans="3:13" ht="12.75">
      <c r="C76" t="s">
        <v>31</v>
      </c>
      <c r="E76" t="s">
        <v>35</v>
      </c>
      <c r="G76" t="s">
        <v>37</v>
      </c>
      <c r="I76" t="s">
        <v>39</v>
      </c>
      <c r="K76" t="s">
        <v>42</v>
      </c>
      <c r="L76" t="s">
        <v>40</v>
      </c>
      <c r="M76" t="s">
        <v>41</v>
      </c>
    </row>
    <row r="77" spans="3:10" ht="12.75">
      <c r="C77" t="s">
        <v>32</v>
      </c>
      <c r="D77" t="s">
        <v>46</v>
      </c>
      <c r="E77" t="s">
        <v>32</v>
      </c>
      <c r="F77" t="s">
        <v>46</v>
      </c>
      <c r="G77" t="s">
        <v>32</v>
      </c>
      <c r="H77" t="s">
        <v>46</v>
      </c>
      <c r="I77" t="s">
        <v>32</v>
      </c>
      <c r="J77" t="s">
        <v>46</v>
      </c>
    </row>
    <row r="78" spans="1:13" ht="12.75">
      <c r="A78" t="s">
        <v>26</v>
      </c>
      <c r="C78">
        <v>57</v>
      </c>
      <c r="D78">
        <v>10</v>
      </c>
      <c r="E78">
        <v>84</v>
      </c>
      <c r="F78">
        <v>16</v>
      </c>
      <c r="G78">
        <v>89</v>
      </c>
      <c r="H78">
        <v>80</v>
      </c>
      <c r="I78">
        <v>747</v>
      </c>
      <c r="J78">
        <v>146</v>
      </c>
      <c r="K78" s="3">
        <f aca="true" t="shared" si="4" ref="K78:K92">SUM(C78:J78)</f>
        <v>1229</v>
      </c>
      <c r="L78">
        <v>977</v>
      </c>
      <c r="M78">
        <v>252</v>
      </c>
    </row>
    <row r="79" spans="1:13" ht="12.75">
      <c r="A79" t="s">
        <v>21</v>
      </c>
      <c r="C79">
        <v>73</v>
      </c>
      <c r="D79">
        <v>13</v>
      </c>
      <c r="E79">
        <v>65</v>
      </c>
      <c r="F79">
        <v>20</v>
      </c>
      <c r="G79">
        <v>84</v>
      </c>
      <c r="H79">
        <v>80</v>
      </c>
      <c r="I79">
        <v>445</v>
      </c>
      <c r="J79">
        <v>116</v>
      </c>
      <c r="K79" s="3">
        <f t="shared" si="4"/>
        <v>896</v>
      </c>
      <c r="L79">
        <v>667</v>
      </c>
      <c r="M79">
        <v>229</v>
      </c>
    </row>
    <row r="80" spans="1:13" ht="12.75">
      <c r="A80" t="s">
        <v>25</v>
      </c>
      <c r="C80">
        <v>5</v>
      </c>
      <c r="D80">
        <v>1</v>
      </c>
      <c r="E80">
        <v>8</v>
      </c>
      <c r="F80">
        <v>6</v>
      </c>
      <c r="G80">
        <v>31</v>
      </c>
      <c r="H80">
        <v>48</v>
      </c>
      <c r="I80">
        <v>194</v>
      </c>
      <c r="J80">
        <v>63</v>
      </c>
      <c r="K80" s="3">
        <f t="shared" si="4"/>
        <v>356</v>
      </c>
      <c r="L80">
        <v>238</v>
      </c>
      <c r="M80">
        <v>118</v>
      </c>
    </row>
    <row r="81" spans="1:13" ht="12.75">
      <c r="A81" t="s">
        <v>22</v>
      </c>
      <c r="G81">
        <v>8</v>
      </c>
      <c r="H81">
        <v>12</v>
      </c>
      <c r="I81">
        <v>147</v>
      </c>
      <c r="J81">
        <v>31</v>
      </c>
      <c r="K81" s="3">
        <f t="shared" si="4"/>
        <v>198</v>
      </c>
      <c r="L81">
        <v>155</v>
      </c>
      <c r="M81">
        <v>43</v>
      </c>
    </row>
    <row r="82" spans="1:13" ht="12.75">
      <c r="A82" t="s">
        <v>24</v>
      </c>
      <c r="E82">
        <v>15</v>
      </c>
      <c r="F82">
        <v>3</v>
      </c>
      <c r="G82">
        <v>12</v>
      </c>
      <c r="H82">
        <v>8</v>
      </c>
      <c r="I82">
        <v>107</v>
      </c>
      <c r="J82">
        <v>29</v>
      </c>
      <c r="K82" s="3">
        <f t="shared" si="4"/>
        <v>174</v>
      </c>
      <c r="L82">
        <v>134</v>
      </c>
      <c r="M82">
        <v>40</v>
      </c>
    </row>
    <row r="83" spans="1:13" ht="12.75">
      <c r="A83" t="s">
        <v>38</v>
      </c>
      <c r="C83">
        <v>5</v>
      </c>
      <c r="D83">
        <v>1</v>
      </c>
      <c r="E83">
        <v>11</v>
      </c>
      <c r="F83">
        <v>4</v>
      </c>
      <c r="I83">
        <v>111</v>
      </c>
      <c r="J83">
        <v>27</v>
      </c>
      <c r="K83" s="3">
        <f t="shared" si="4"/>
        <v>159</v>
      </c>
      <c r="L83">
        <v>127</v>
      </c>
      <c r="M83">
        <v>32</v>
      </c>
    </row>
    <row r="84" spans="1:13" ht="12.75">
      <c r="A84" t="s">
        <v>75</v>
      </c>
      <c r="C84">
        <v>5</v>
      </c>
      <c r="D84">
        <v>1</v>
      </c>
      <c r="G84">
        <v>25</v>
      </c>
      <c r="H84">
        <v>36</v>
      </c>
      <c r="I84">
        <v>57</v>
      </c>
      <c r="J84">
        <v>14</v>
      </c>
      <c r="K84" s="3">
        <f t="shared" si="4"/>
        <v>138</v>
      </c>
      <c r="L84">
        <v>87</v>
      </c>
      <c r="M84">
        <v>51</v>
      </c>
    </row>
    <row r="85" spans="1:13" ht="12.75">
      <c r="A85" t="s">
        <v>27</v>
      </c>
      <c r="E85">
        <v>27</v>
      </c>
      <c r="F85">
        <v>6</v>
      </c>
      <c r="I85">
        <v>59</v>
      </c>
      <c r="J85">
        <v>16</v>
      </c>
      <c r="K85" s="3">
        <f t="shared" si="4"/>
        <v>108</v>
      </c>
      <c r="L85">
        <v>86</v>
      </c>
      <c r="M85">
        <v>22</v>
      </c>
    </row>
    <row r="86" spans="1:13" ht="12.75">
      <c r="A86" t="s">
        <v>23</v>
      </c>
      <c r="C86">
        <v>7</v>
      </c>
      <c r="D86">
        <v>1</v>
      </c>
      <c r="I86">
        <v>44</v>
      </c>
      <c r="J86">
        <v>10</v>
      </c>
      <c r="K86" s="3">
        <f t="shared" si="4"/>
        <v>62</v>
      </c>
      <c r="L86">
        <v>51</v>
      </c>
      <c r="M86">
        <v>11</v>
      </c>
    </row>
    <row r="87" spans="1:13" ht="12.75">
      <c r="A87" t="s">
        <v>28</v>
      </c>
      <c r="I87">
        <v>48</v>
      </c>
      <c r="J87">
        <v>11</v>
      </c>
      <c r="K87" s="3">
        <f t="shared" si="4"/>
        <v>59</v>
      </c>
      <c r="L87">
        <v>48</v>
      </c>
      <c r="M87">
        <v>11</v>
      </c>
    </row>
    <row r="88" spans="1:13" ht="12.75">
      <c r="A88" t="s">
        <v>92</v>
      </c>
      <c r="E88">
        <v>2</v>
      </c>
      <c r="F88">
        <v>3</v>
      </c>
      <c r="I88">
        <v>39</v>
      </c>
      <c r="J88">
        <v>11</v>
      </c>
      <c r="K88" s="3">
        <f t="shared" si="4"/>
        <v>55</v>
      </c>
      <c r="L88">
        <v>41</v>
      </c>
      <c r="M88">
        <v>14</v>
      </c>
    </row>
    <row r="89" spans="1:13" ht="12.75">
      <c r="A89" t="s">
        <v>34</v>
      </c>
      <c r="C89">
        <v>5</v>
      </c>
      <c r="D89" s="4">
        <v>1</v>
      </c>
      <c r="I89">
        <v>28</v>
      </c>
      <c r="J89">
        <v>4</v>
      </c>
      <c r="K89" s="3">
        <f t="shared" si="4"/>
        <v>38</v>
      </c>
      <c r="L89">
        <v>33</v>
      </c>
      <c r="M89">
        <v>5</v>
      </c>
    </row>
    <row r="90" spans="1:13" ht="12.75">
      <c r="A90" t="s">
        <v>109</v>
      </c>
      <c r="C90">
        <v>15</v>
      </c>
      <c r="D90">
        <v>3</v>
      </c>
      <c r="K90" s="3">
        <f t="shared" si="4"/>
        <v>18</v>
      </c>
      <c r="L90">
        <v>15</v>
      </c>
      <c r="M90">
        <v>3</v>
      </c>
    </row>
    <row r="91" spans="1:13" ht="12.75">
      <c r="A91" t="s">
        <v>33</v>
      </c>
      <c r="E91">
        <v>0</v>
      </c>
      <c r="F91">
        <v>2</v>
      </c>
      <c r="K91" s="3">
        <f t="shared" si="4"/>
        <v>2</v>
      </c>
      <c r="L91">
        <v>0</v>
      </c>
      <c r="M91">
        <v>2</v>
      </c>
    </row>
    <row r="92" spans="3:13" ht="12.75">
      <c r="C92">
        <f aca="true" t="shared" si="5" ref="C92:J92">SUM(C78:C91)</f>
        <v>172</v>
      </c>
      <c r="D92">
        <f t="shared" si="5"/>
        <v>31</v>
      </c>
      <c r="E92">
        <f t="shared" si="5"/>
        <v>212</v>
      </c>
      <c r="F92">
        <f t="shared" si="5"/>
        <v>60</v>
      </c>
      <c r="G92">
        <f t="shared" si="5"/>
        <v>249</v>
      </c>
      <c r="H92">
        <f t="shared" si="5"/>
        <v>264</v>
      </c>
      <c r="I92">
        <f t="shared" si="5"/>
        <v>2026</v>
      </c>
      <c r="J92">
        <f t="shared" si="5"/>
        <v>478</v>
      </c>
      <c r="K92" s="3">
        <f t="shared" si="4"/>
        <v>3492</v>
      </c>
      <c r="L92">
        <f>SUM(L78:L91)</f>
        <v>2659</v>
      </c>
      <c r="M92">
        <f>SUM(M78:M91)</f>
        <v>833</v>
      </c>
    </row>
    <row r="93" spans="10:13" ht="12.75">
      <c r="J93">
        <v>2015</v>
      </c>
      <c r="K93" s="4">
        <v>3654</v>
      </c>
      <c r="L93">
        <v>2786</v>
      </c>
      <c r="M93">
        <v>868</v>
      </c>
    </row>
    <row r="94" spans="10:13" ht="12.75">
      <c r="J94">
        <v>2014</v>
      </c>
      <c r="K94" s="4">
        <v>3920</v>
      </c>
      <c r="L94">
        <v>2851</v>
      </c>
      <c r="M94">
        <v>969</v>
      </c>
    </row>
    <row r="95" spans="10:13" ht="12.75">
      <c r="J95">
        <v>2013</v>
      </c>
      <c r="K95" s="4">
        <v>4070</v>
      </c>
      <c r="L95">
        <v>3065</v>
      </c>
      <c r="M95">
        <v>1005</v>
      </c>
    </row>
    <row r="96" spans="10:13" ht="12.75">
      <c r="J96">
        <v>2012</v>
      </c>
      <c r="K96" s="4">
        <v>4160</v>
      </c>
      <c r="L96">
        <v>3035</v>
      </c>
      <c r="M96">
        <v>1125</v>
      </c>
    </row>
    <row r="97" spans="10:13" ht="12.75">
      <c r="J97">
        <v>2011</v>
      </c>
      <c r="K97" s="4">
        <v>4021</v>
      </c>
      <c r="L97">
        <v>2959</v>
      </c>
      <c r="M97">
        <v>1063</v>
      </c>
    </row>
    <row r="98" spans="10:13" ht="12.75">
      <c r="J98">
        <v>2010</v>
      </c>
      <c r="K98" s="4">
        <v>4085</v>
      </c>
      <c r="L98" s="4">
        <v>3042</v>
      </c>
      <c r="M98" s="4">
        <v>1043</v>
      </c>
    </row>
    <row r="99" spans="10:13" ht="12.75">
      <c r="J99">
        <v>2009</v>
      </c>
      <c r="K99" s="4">
        <v>3944</v>
      </c>
      <c r="L99">
        <v>2988</v>
      </c>
      <c r="M99">
        <v>956</v>
      </c>
    </row>
    <row r="100" spans="10:13" ht="12.75">
      <c r="J100">
        <v>2008</v>
      </c>
      <c r="K100" s="4">
        <v>4023</v>
      </c>
      <c r="L100" s="4">
        <v>2981</v>
      </c>
      <c r="M100" s="4">
        <v>1042</v>
      </c>
    </row>
    <row r="101" spans="10:13" ht="12.75">
      <c r="J101">
        <v>2007</v>
      </c>
      <c r="K101">
        <v>4040</v>
      </c>
      <c r="L101">
        <v>3023</v>
      </c>
      <c r="M101">
        <v>1017</v>
      </c>
    </row>
    <row r="102" spans="10:13" ht="12.75">
      <c r="J102">
        <v>2006</v>
      </c>
      <c r="K102">
        <v>4843</v>
      </c>
      <c r="L102">
        <v>3556</v>
      </c>
      <c r="M102">
        <v>1287</v>
      </c>
    </row>
    <row r="103" spans="10:13" ht="12.75">
      <c r="J103">
        <v>2005</v>
      </c>
      <c r="K103">
        <v>4450</v>
      </c>
      <c r="L103">
        <v>3331</v>
      </c>
      <c r="M103">
        <v>1119</v>
      </c>
    </row>
    <row r="104" spans="10:13" ht="12.75">
      <c r="J104">
        <v>2004</v>
      </c>
      <c r="K104">
        <v>4278</v>
      </c>
      <c r="L104">
        <v>3261</v>
      </c>
      <c r="M104">
        <v>1017</v>
      </c>
    </row>
    <row r="105" spans="10:13" ht="12.75">
      <c r="J105">
        <v>2003</v>
      </c>
      <c r="K105">
        <v>4497</v>
      </c>
      <c r="L105">
        <v>3417</v>
      </c>
      <c r="M105">
        <v>1080</v>
      </c>
    </row>
    <row r="106" spans="10:13" ht="12.75">
      <c r="J106">
        <v>2002</v>
      </c>
      <c r="K106">
        <v>4540</v>
      </c>
      <c r="L106">
        <v>3457</v>
      </c>
      <c r="M106">
        <v>1083</v>
      </c>
    </row>
    <row r="107" spans="10:13" ht="12.75">
      <c r="J107">
        <v>2001</v>
      </c>
      <c r="K107">
        <v>4525</v>
      </c>
      <c r="L107">
        <v>3431</v>
      </c>
      <c r="M107">
        <v>1094</v>
      </c>
    </row>
    <row r="108" spans="10:13" ht="12.75">
      <c r="J108">
        <v>2000</v>
      </c>
      <c r="K108">
        <v>4615</v>
      </c>
      <c r="L108">
        <v>3411</v>
      </c>
      <c r="M108">
        <v>1204</v>
      </c>
    </row>
    <row r="109" spans="10:13" ht="12.75">
      <c r="J109">
        <v>1999</v>
      </c>
      <c r="K109">
        <v>5008</v>
      </c>
      <c r="L109">
        <v>3679</v>
      </c>
      <c r="M109">
        <v>1329</v>
      </c>
    </row>
    <row r="110" spans="10:13" ht="12.75">
      <c r="J110">
        <v>1998</v>
      </c>
      <c r="K110">
        <v>4850</v>
      </c>
      <c r="L110">
        <v>3525</v>
      </c>
      <c r="M110">
        <v>1325</v>
      </c>
    </row>
    <row r="111" spans="10:13" ht="12.75">
      <c r="J111">
        <v>1997</v>
      </c>
      <c r="K111">
        <v>5109</v>
      </c>
      <c r="L111">
        <v>3700</v>
      </c>
      <c r="M111">
        <v>1409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Lähemäen koulu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Scaleo</dc:creator>
  <cp:keywords/>
  <dc:description/>
  <cp:lastModifiedBy>Kari</cp:lastModifiedBy>
  <dcterms:created xsi:type="dcterms:W3CDTF">2007-02-17T21:31:03Z</dcterms:created>
  <dcterms:modified xsi:type="dcterms:W3CDTF">2016-08-29T16:54:18Z</dcterms:modified>
  <cp:category/>
  <cp:version/>
  <cp:contentType/>
  <cp:contentStatus/>
</cp:coreProperties>
</file>